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activeTab="8"/>
  </bookViews>
  <sheets>
    <sheet name="Sheet3" sheetId="3" r:id="rId1"/>
    <sheet name="T12" sheetId="10" r:id="rId2"/>
    <sheet name="T1+T2" sheetId="11" r:id="rId3"/>
    <sheet name="HKI" sheetId="12" r:id="rId4"/>
    <sheet name="T3" sheetId="13" r:id="rId5"/>
    <sheet name="T4" sheetId="14" r:id="rId6"/>
    <sheet name="T5" sheetId="15" r:id="rId7"/>
    <sheet name="T7" sheetId="16" r:id="rId8"/>
    <sheet name="T8" sheetId="17" r:id="rId9"/>
  </sheets>
  <externalReferences>
    <externalReference r:id="rId10"/>
  </externalReferences>
  <definedNames>
    <definedName name="_xlnm.Print_Titles" localSheetId="0">Sheet3!$7:$7</definedName>
  </definedNames>
  <calcPr calcId="144525"/>
</workbook>
</file>

<file path=xl/calcChain.xml><?xml version="1.0" encoding="utf-8"?>
<calcChain xmlns="http://schemas.openxmlformats.org/spreadsheetml/2006/main">
  <c r="B23" i="17" l="1"/>
  <c r="B23" i="16" l="1"/>
  <c r="B23" i="15" l="1"/>
  <c r="B24" i="14" l="1"/>
  <c r="B24" i="13" l="1"/>
  <c r="B23" i="12" l="1"/>
  <c r="B24" i="11"/>
  <c r="B25" i="10" l="1"/>
  <c r="I48" i="3" l="1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<sst xmlns="http://schemas.openxmlformats.org/spreadsheetml/2006/main" count="990" uniqueCount="183">
  <si>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</si>
  <si>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</si>
  <si>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</si>
  <si>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</si>
  <si>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</si>
  <si>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</si>
  <si>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</si>
  <si>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</si>
  <si>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</si>
  <si>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</si>
  <si>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</si>
  <si>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</si>
  <si>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</si>
  <si>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</si>
  <si>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</si>
  <si>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</si>
  <si>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</si>
  <si>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</si>
  <si>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</si>
  <si>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</si>
  <si>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</si>
  <si>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</si>
  <si>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</si>
  <si>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</si>
  <si>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</si>
  <si>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</si>
  <si>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</si>
  <si>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</si>
  <si>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</si>
  <si>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</si>
  <si>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</si>
  <si>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</si>
  <si>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</si>
  <si>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</si>
  <si>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</si>
  <si>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</si>
  <si>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</si>
  <si>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</si>
  <si>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</si>
  <si>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</si>
  <si>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</si>
  <si>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</si>
  <si>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</si>
  <si>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</si>
  <si>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</si>
  <si>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</si>
  <si>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</si>
  <si>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</si>
  <si>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</si>
  <si>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</si>
  <si>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</si>
  <si>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</si>
  <si>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</si>
  <si>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</si>
  <si>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</si>
  <si>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</si>
  <si>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</si>
  <si>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</si>
  <si>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</si>
  <si>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</si>
  <si>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</si>
  <si>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</si>
  <si>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</si>
  <si>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</si>
  <si>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</si>
  <si>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</si>
  <si>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</si>
  <si>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</si>
  <si>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</si>
  <si>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</si>
  <si>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</si>
  <si>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</si>
  <si>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</si>
  <si>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</si>
  <si>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</si>
  <si>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</si>
  <si>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</si>
  <si>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</si>
  <si>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</si>
  <si>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</si>
  <si>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</si>
  <si>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</si>
  <si>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</si>
  <si>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</si>
  <si>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</si>
  <si>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</si>
  <si>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</si>
  <si>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</si>
  <si>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</si>
  <si>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</si>
  <si>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</si>
  <si>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</si>
  <si>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</si>
  <si>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</si>
  <si>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</si>
  <si>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</si>
  <si>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</si>
  <si>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</si>
  <si>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</si>
  <si>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</si>
  <si>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</si>
  <si>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</si>
  <si>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</si>
  <si>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</si>
  <si>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</si>
  <si>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</si>
  <si>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</si>
  <si>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</si>
  <si>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</si>
  <si>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</si>
  <si>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II Hợp đồng</t>
  </si>
  <si>
    <t>A</t>
  </si>
  <si>
    <t>Tổng số nhân sự</t>
  </si>
  <si>
    <t>Viên chức</t>
  </si>
  <si>
    <t>Hợp đồng</t>
  </si>
  <si>
    <t>Ý kiến Thường trực Hội đồng TĐ - KT</t>
  </si>
  <si>
    <t>11A</t>
  </si>
  <si>
    <t>A DN</t>
  </si>
  <si>
    <t>Phạm Hữu Thành Phú</t>
  </si>
  <si>
    <t>24A</t>
  </si>
  <si>
    <t xml:space="preserve"> Phòng TC- HC -TH</t>
  </si>
  <si>
    <t>PHÒNG TỔ CHỨC - HC - TH</t>
  </si>
  <si>
    <t>Nghỉ HS từ 10/10/2016</t>
  </si>
  <si>
    <t>Nghỉ HS từ 21/10/2016</t>
  </si>
  <si>
    <t xml:space="preserve"> THI ĐUA THÁNG 12/2016</t>
  </si>
  <si>
    <t>Điều chuyển đến P. CTCT - HSSV từ 05/12/2016</t>
  </si>
  <si>
    <t>HĐ theo NĐ 68</t>
  </si>
  <si>
    <t>4A</t>
  </si>
  <si>
    <t>B</t>
  </si>
  <si>
    <t>1B + 1A DN 
+ 07A</t>
  </si>
  <si>
    <t>TPHCM, ngày 27 tháng 12 năm 2016</t>
  </si>
  <si>
    <t>III Hợp đồng theo NĐ 68/2000/NĐ-CP</t>
  </si>
  <si>
    <t>Nghe điện thoại nhiều trong ca trực</t>
  </si>
  <si>
    <t xml:space="preserve"> THI ĐUA THÁNG 01,02/2017</t>
  </si>
  <si>
    <t>1A DN 
+ 08A</t>
  </si>
  <si>
    <t>TPHCM, ngày 02 tháng 3 năm 2017</t>
  </si>
  <si>
    <t>PHỤ TRÁCH P. TỔ CHỨC - HC - TH</t>
  </si>
  <si>
    <t xml:space="preserve">DANH SÁCH XÉT THI ĐUA HỌC KÌ I NĂM HỌC 2016 - 2017 </t>
  </si>
  <si>
    <t>T9/2016</t>
  </si>
  <si>
    <t>T10/2016</t>
  </si>
  <si>
    <t>T11/2016</t>
  </si>
  <si>
    <t>T12/2016</t>
  </si>
  <si>
    <t>T01/2017</t>
  </si>
  <si>
    <t xml:space="preserve">A DN </t>
  </si>
  <si>
    <t>Ghi chú: - Nguyễn Thị Bích Liễu nghỉ hộ sản từ 10/10/2016; Thái Thị My Sa nghỉ hộ sản từ 21/10/2016</t>
  </si>
  <si>
    <t xml:space="preserve">HỌC KÌ </t>
  </si>
  <si>
    <t>TPHCM, ngày 31 tháng 3 năm 2017</t>
  </si>
  <si>
    <t xml:space="preserve"> THI ĐUA THÁNG 3/2017</t>
  </si>
  <si>
    <t>Đổi ca trực không báo cáo đơn vị</t>
  </si>
  <si>
    <t>Trực bảo vệ chuyên trách không ký nhận, ký giao vào sổ trực</t>
  </si>
  <si>
    <t>1A DN 
+ 07 A + 01 B</t>
  </si>
  <si>
    <t>09 A + 
01 A DN +  01 B</t>
  </si>
  <si>
    <t>20 A + 02 B + 02 A DN</t>
  </si>
  <si>
    <t>Nguyễn Thị Hoa</t>
  </si>
  <si>
    <t>Nguyễn Thành Nam</t>
  </si>
  <si>
    <t>Đi làm lại từ 10/4/2017</t>
  </si>
  <si>
    <t>Đi làm lại từ 21/4/2017</t>
  </si>
  <si>
    <t xml:space="preserve"> THI ĐUA THÁNG 4/2017</t>
  </si>
  <si>
    <t>9A</t>
  </si>
  <si>
    <t>24 A</t>
  </si>
  <si>
    <t>TPHCM, ngày 27 tháng 4 năm 2017</t>
  </si>
  <si>
    <t>A (theo ngày công thực tế)</t>
  </si>
  <si>
    <t xml:space="preserve"> THI ĐUA THÁNG 5/2017</t>
  </si>
  <si>
    <t>TPHCM, ngày 26 tháng 5 năm 2017</t>
  </si>
  <si>
    <t>23 A + 1B</t>
  </si>
  <si>
    <t>8A + 1B</t>
  </si>
  <si>
    <t>10A</t>
  </si>
  <si>
    <t>Phòng TC- HC -TH</t>
  </si>
  <si>
    <t>Ý kiến Thường trực 
Hội đồng TĐ - KT</t>
  </si>
  <si>
    <t xml:space="preserve">     </t>
  </si>
  <si>
    <t>Không đúng tác phong trong ca trực</t>
  </si>
  <si>
    <t xml:space="preserve"> THI ĐUA THÁNG 7/2017</t>
  </si>
  <si>
    <t>23 A</t>
  </si>
  <si>
    <t>II Hợp đồng theo NĐ 68/2000/NĐ-CP</t>
  </si>
  <si>
    <t>III Hợp đồng</t>
  </si>
  <si>
    <t>TPHCM, ngày 26 tháng 7 năm 2017</t>
  </si>
  <si>
    <t>TRƯỜNG CAO ĐẲNG LÝ TỰ TRỌNG TPHCM</t>
  </si>
  <si>
    <t>Trực ca 1 ngày 11/8/2017
(Trễ 1 giờ)</t>
  </si>
  <si>
    <t>Chấp hành không nghiêm túc lớp bồi dưỡng chính trị hè 2017</t>
  </si>
  <si>
    <t>3A + 1B</t>
  </si>
  <si>
    <t>TPHCM, ngày 29 tháng 8 năm 2017</t>
  </si>
  <si>
    <t>XẾP LOẠI THI ĐUA THÁNG 8/2017</t>
  </si>
  <si>
    <t>21 A + 2B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</si>
</sst>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/>
    </xf>
    <xf numFmtId="0" fontId="4" fillId="0" borderId="4" xfId="0" applyFont="1" applyBorder="1"/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164" fontId="5" fillId="0" borderId="7" xfId="0" applyNumberFormat="1" applyFont="1" applyBorder="1"/>
    <xf numFmtId="0" fontId="4" fillId="0" borderId="4" xfId="0" applyFont="1" applyBorder="1" applyAlignment="1">
      <alignment vertical="center" wrapText="1"/>
    </xf>
    <xf numFmtId="164" fontId="4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64" fontId="4" fillId="0" borderId="0" xfId="1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4" fillId="0" borderId="7" xfId="0" applyFont="1" applyBorder="1"/>
    <xf numFmtId="164" fontId="4" fillId="0" borderId="7" xfId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quotePrefix="1" applyFont="1" applyBorder="1" applyAlignment="1">
      <alignment horizontal="left" vertical="center"/>
    </xf>
    <xf numFmtId="0" fontId="4" fillId="0" borderId="0" xfId="0" applyFont="1"/>
    <xf numFmtId="0" fontId="5" fillId="0" borderId="7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5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1" fillId="0" borderId="8" xfId="0" applyFont="1" applyBorder="1"/>
    <xf numFmtId="0" fontId="4" fillId="0" borderId="8" xfId="0" applyFont="1" applyBorder="1"/>
    <xf numFmtId="0" fontId="1" fillId="0" borderId="0" xfId="0" applyFont="1" applyBorder="1"/>
    <xf numFmtId="0" fontId="8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64" fontId="4" fillId="0" borderId="7" xfId="1" quotePrefix="1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1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UONG\THI%20DUA%20TRUONG\NH%202015%202016\Dang%20ky%20thi%20dua%20NH%202015%202016\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sqref="A1:XFD1048576"/>
    </sheetView>
  </sheetViews>
  <sheetFormatPr defaultColWidth="9.109375" defaultRowHeight="13.8" x14ac:dyDescent="0.25"/>
  <cols>
    <col min="1" max="1" width="3.5546875" style="1" bestFit="1" customWidth="1"/>
    <col min="2" max="2" width="27" style="1" customWidth="1"/>
    <col min="3" max="3" width="21.33203125" style="1" customWidth="1"/>
    <col min="4" max="4" width="18.5546875" style="4" customWidth="1"/>
    <col min="5" max="5" width="22.33203125" style="1" customWidth="1"/>
    <col min="6" max="8" width="9.109375" style="1"/>
    <col min="9" max="9" width="12.88671875" style="1" bestFit="1" customWidth="1"/>
    <col min="10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6" x14ac:dyDescent="0.3">
      <c r="A4" s="83" t="s">
        <v>98</v>
      </c>
      <c r="B4" s="83"/>
      <c r="C4" s="83"/>
      <c r="D4" s="83"/>
      <c r="E4" s="83"/>
    </row>
    <row r="5" spans="1:5" ht="15.6" x14ac:dyDescent="0.3">
      <c r="A5" s="83" t="s">
        <v>96</v>
      </c>
      <c r="B5" s="83"/>
      <c r="C5" s="83"/>
      <c r="D5" s="83"/>
      <c r="E5" s="83"/>
    </row>
    <row r="7" spans="1:5" ht="31.2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3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3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3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3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3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3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3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3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3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3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3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3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3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3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3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3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3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3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3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3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3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3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3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3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3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3">
      <c r="A33" s="5" t="s">
        <v>61</v>
      </c>
      <c r="B33" s="2" t="s">
        <v>22</v>
      </c>
      <c r="C33" s="19"/>
      <c r="D33" s="16">
        <v>97733</v>
      </c>
      <c r="E33" s="17"/>
    </row>
    <row r="34" spans="1:9" ht="31.2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3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3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3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3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3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3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3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3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3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3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3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3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3">
      <c r="A47" s="84" t="s">
        <v>90</v>
      </c>
      <c r="B47" s="85"/>
      <c r="C47" s="86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6" x14ac:dyDescent="0.3">
      <c r="C49" s="25" t="s">
        <v>91</v>
      </c>
      <c r="D49" s="26">
        <v>4161375</v>
      </c>
      <c r="I49" s="7">
        <f>I48-447525</f>
        <v>3713850</v>
      </c>
    </row>
    <row r="50" spans="3:9" ht="15.6" x14ac:dyDescent="0.3">
      <c r="C50" s="25" t="s">
        <v>92</v>
      </c>
      <c r="D50" s="27">
        <f>D47</f>
        <v>4161375</v>
      </c>
      <c r="I50" s="8">
        <f>I49/38</f>
        <v>97732.894736842107</v>
      </c>
    </row>
    <row r="52" spans="3:9" ht="15.6" x14ac:dyDescent="0.3">
      <c r="C52" s="87" t="s">
        <v>93</v>
      </c>
      <c r="D52" s="87"/>
      <c r="E52" s="87"/>
      <c r="G52" s="7">
        <f>D49-D50</f>
        <v>0</v>
      </c>
    </row>
    <row r="53" spans="3:9" ht="15.6" x14ac:dyDescent="0.3">
      <c r="C53" s="83" t="s">
        <v>94</v>
      </c>
      <c r="D53" s="83"/>
      <c r="E53" s="83"/>
    </row>
    <row r="54" spans="3:9" ht="15.6" x14ac:dyDescent="0.3">
      <c r="C54" s="12"/>
      <c r="D54" s="13"/>
      <c r="E54" s="12"/>
    </row>
    <row r="55" spans="3:9" ht="15.6" x14ac:dyDescent="0.3">
      <c r="C55" s="12"/>
      <c r="D55" s="13"/>
      <c r="E55" s="12"/>
    </row>
    <row r="56" spans="3:9" ht="15.6" x14ac:dyDescent="0.3">
      <c r="C56" s="12"/>
      <c r="D56" s="13"/>
      <c r="E56" s="12"/>
    </row>
    <row r="57" spans="3:9" ht="15.6" x14ac:dyDescent="0.3">
      <c r="C57" s="12"/>
      <c r="D57" s="13"/>
      <c r="E57" s="12"/>
    </row>
    <row r="58" spans="3:9" ht="15.6" x14ac:dyDescent="0.3">
      <c r="C58" s="12"/>
      <c r="D58" s="13"/>
      <c r="E58" s="12"/>
    </row>
    <row r="59" spans="3:9" ht="15.6" x14ac:dyDescent="0.3">
      <c r="C59" s="83" t="s">
        <v>1</v>
      </c>
      <c r="D59" s="83"/>
      <c r="E59" s="83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B22" sqref="B22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88" t="s">
        <v>124</v>
      </c>
      <c r="B4" s="88"/>
      <c r="C4" s="88"/>
      <c r="D4" s="88"/>
      <c r="E4" s="88"/>
      <c r="F4" s="88"/>
    </row>
    <row r="5" spans="1:6" ht="9.75" customHeight="1" x14ac:dyDescent="0.25"/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40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40"/>
      <c r="C8" s="40"/>
      <c r="D8" s="96"/>
      <c r="E8" s="97"/>
      <c r="F8" s="40"/>
    </row>
    <row r="9" spans="1:6" ht="15.6" x14ac:dyDescent="0.25">
      <c r="A9" s="29" t="s">
        <v>32</v>
      </c>
      <c r="B9" s="30" t="s">
        <v>1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s="11" customFormat="1" ht="19.5" customHeight="1" x14ac:dyDescent="0.25">
      <c r="A13" s="29"/>
      <c r="B13" s="42" t="s">
        <v>3</v>
      </c>
      <c r="C13" s="93" t="s">
        <v>125</v>
      </c>
      <c r="D13" s="94"/>
      <c r="E13" s="94"/>
      <c r="F13" s="95"/>
    </row>
    <row r="14" spans="1:6" ht="15.6" x14ac:dyDescent="0.25">
      <c r="A14" s="29" t="s">
        <v>36</v>
      </c>
      <c r="B14" s="32" t="s">
        <v>4</v>
      </c>
      <c r="C14" s="31" t="s">
        <v>111</v>
      </c>
      <c r="D14" s="96"/>
      <c r="E14" s="97"/>
      <c r="F14" s="34"/>
    </row>
    <row r="15" spans="1:6" ht="15.6" x14ac:dyDescent="0.25">
      <c r="A15" s="29" t="s">
        <v>37</v>
      </c>
      <c r="B15" s="32" t="s">
        <v>5</v>
      </c>
      <c r="C15" s="31" t="s">
        <v>111</v>
      </c>
      <c r="D15" s="96"/>
      <c r="E15" s="97"/>
      <c r="F15" s="34"/>
    </row>
    <row r="16" spans="1:6" s="11" customFormat="1" ht="31.5" customHeight="1" x14ac:dyDescent="0.25">
      <c r="A16" s="29" t="s">
        <v>38</v>
      </c>
      <c r="B16" s="42" t="s">
        <v>13</v>
      </c>
      <c r="C16" s="38" t="s">
        <v>117</v>
      </c>
      <c r="D16" s="93" t="s">
        <v>122</v>
      </c>
      <c r="E16" s="95"/>
      <c r="F16" s="43"/>
    </row>
    <row r="17" spans="1:6" ht="15.6" x14ac:dyDescent="0.25">
      <c r="A17" s="29" t="s">
        <v>39</v>
      </c>
      <c r="B17" s="32" t="s">
        <v>14</v>
      </c>
      <c r="C17" s="31" t="s">
        <v>111</v>
      </c>
      <c r="D17" s="96"/>
      <c r="E17" s="97"/>
      <c r="F17" s="34"/>
    </row>
    <row r="18" spans="1:6" ht="15.6" x14ac:dyDescent="0.25">
      <c r="A18" s="29" t="s">
        <v>40</v>
      </c>
      <c r="B18" s="10" t="s">
        <v>104</v>
      </c>
      <c r="C18" s="31" t="s">
        <v>111</v>
      </c>
      <c r="D18" s="96"/>
      <c r="E18" s="97"/>
      <c r="F18" s="34"/>
    </row>
    <row r="19" spans="1:6" ht="15.6" x14ac:dyDescent="0.25">
      <c r="A19" s="29" t="s">
        <v>41</v>
      </c>
      <c r="B19" s="10" t="s">
        <v>103</v>
      </c>
      <c r="C19" s="31" t="s">
        <v>111</v>
      </c>
      <c r="D19" s="96"/>
      <c r="E19" s="97"/>
      <c r="F19" s="34"/>
    </row>
    <row r="20" spans="1:6" ht="15.6" x14ac:dyDescent="0.25">
      <c r="A20" s="29" t="s">
        <v>42</v>
      </c>
      <c r="B20" s="32" t="s">
        <v>7</v>
      </c>
      <c r="C20" s="31" t="s">
        <v>111</v>
      </c>
      <c r="D20" s="96"/>
      <c r="E20" s="97"/>
      <c r="F20" s="34"/>
    </row>
    <row r="21" spans="1:6" ht="15.6" x14ac:dyDescent="0.25">
      <c r="A21" s="36" t="s">
        <v>131</v>
      </c>
      <c r="B21" s="10"/>
      <c r="C21" s="31"/>
      <c r="D21" s="96"/>
      <c r="E21" s="97"/>
      <c r="F21" s="34"/>
    </row>
    <row r="22" spans="1:6" ht="15.6" x14ac:dyDescent="0.25">
      <c r="A22" s="29" t="s">
        <v>43</v>
      </c>
      <c r="B22" s="32" t="s">
        <v>26</v>
      </c>
      <c r="C22" s="31" t="s">
        <v>111</v>
      </c>
      <c r="D22" s="96"/>
      <c r="E22" s="97"/>
      <c r="F22" s="34"/>
    </row>
    <row r="23" spans="1:6" ht="30" customHeight="1" x14ac:dyDescent="0.25">
      <c r="A23" s="29" t="s">
        <v>44</v>
      </c>
      <c r="B23" s="42" t="s">
        <v>29</v>
      </c>
      <c r="C23" s="38" t="s">
        <v>128</v>
      </c>
      <c r="D23" s="96" t="s">
        <v>132</v>
      </c>
      <c r="E23" s="97"/>
      <c r="F23" s="34"/>
    </row>
    <row r="24" spans="1:6" ht="15.6" x14ac:dyDescent="0.25">
      <c r="A24" s="29" t="s">
        <v>45</v>
      </c>
      <c r="B24" s="32" t="s">
        <v>118</v>
      </c>
      <c r="C24" s="31" t="s">
        <v>111</v>
      </c>
      <c r="D24" s="96"/>
      <c r="E24" s="97"/>
      <c r="F24" s="34"/>
    </row>
    <row r="25" spans="1:6" ht="15.6" x14ac:dyDescent="0.25">
      <c r="A25" s="29" t="s">
        <v>46</v>
      </c>
      <c r="B25" s="32" t="str">
        <f>'[1]Dang ky dau nam'!$C$35</f>
        <v>Huỳnh Thanh Nhàn</v>
      </c>
      <c r="C25" s="31" t="s">
        <v>111</v>
      </c>
      <c r="D25" s="96"/>
      <c r="E25" s="97"/>
      <c r="F25" s="34"/>
    </row>
    <row r="26" spans="1:6" ht="15.6" x14ac:dyDescent="0.25">
      <c r="A26" s="11" t="s">
        <v>110</v>
      </c>
      <c r="B26" s="32"/>
      <c r="C26" s="31"/>
      <c r="D26" s="45"/>
      <c r="E26" s="46"/>
      <c r="F26" s="34"/>
    </row>
    <row r="27" spans="1:6" s="11" customFormat="1" ht="15.6" x14ac:dyDescent="0.25">
      <c r="A27" s="29" t="s">
        <v>47</v>
      </c>
      <c r="B27" s="44" t="s">
        <v>59</v>
      </c>
      <c r="C27" s="38" t="s">
        <v>117</v>
      </c>
      <c r="D27" s="96" t="s">
        <v>123</v>
      </c>
      <c r="E27" s="97"/>
      <c r="F27" s="43"/>
    </row>
    <row r="28" spans="1:6" ht="15.6" x14ac:dyDescent="0.25">
      <c r="A28" s="29" t="s">
        <v>48</v>
      </c>
      <c r="B28" s="10" t="s">
        <v>64</v>
      </c>
      <c r="C28" s="31" t="s">
        <v>111</v>
      </c>
      <c r="D28" s="96"/>
      <c r="E28" s="97"/>
      <c r="F28" s="34"/>
    </row>
    <row r="29" spans="1:6" ht="15.6" x14ac:dyDescent="0.25">
      <c r="A29" s="29" t="s">
        <v>49</v>
      </c>
      <c r="B29" s="10" t="s">
        <v>100</v>
      </c>
      <c r="C29" s="31" t="s">
        <v>111</v>
      </c>
      <c r="D29" s="96"/>
      <c r="E29" s="97"/>
      <c r="F29" s="34"/>
    </row>
    <row r="30" spans="1:6" ht="15.6" x14ac:dyDescent="0.25">
      <c r="A30" s="29" t="s">
        <v>50</v>
      </c>
      <c r="B30" s="32" t="s">
        <v>101</v>
      </c>
      <c r="C30" s="31" t="s">
        <v>111</v>
      </c>
      <c r="D30" s="96"/>
      <c r="E30" s="97"/>
      <c r="F30" s="34"/>
    </row>
    <row r="31" spans="1:6" ht="15.6" x14ac:dyDescent="0.25">
      <c r="A31" s="29" t="s">
        <v>51</v>
      </c>
      <c r="B31" s="32" t="s">
        <v>17</v>
      </c>
      <c r="C31" s="31" t="s">
        <v>111</v>
      </c>
      <c r="D31" s="96"/>
      <c r="E31" s="97"/>
      <c r="F31" s="34"/>
    </row>
    <row r="32" spans="1:6" ht="15.6" x14ac:dyDescent="0.25">
      <c r="A32" s="29" t="s">
        <v>52</v>
      </c>
      <c r="B32" s="32" t="s">
        <v>28</v>
      </c>
      <c r="C32" s="31" t="s">
        <v>111</v>
      </c>
      <c r="D32" s="96"/>
      <c r="E32" s="97"/>
      <c r="F32" s="34"/>
    </row>
    <row r="33" spans="1:10" ht="15.6" x14ac:dyDescent="0.25">
      <c r="A33" s="29" t="s">
        <v>53</v>
      </c>
      <c r="B33" s="32" t="s">
        <v>30</v>
      </c>
      <c r="C33" s="31" t="s">
        <v>111</v>
      </c>
      <c r="D33" s="96"/>
      <c r="E33" s="97"/>
      <c r="F33" s="34"/>
    </row>
    <row r="34" spans="1:10" ht="15.6" x14ac:dyDescent="0.25">
      <c r="A34" s="29" t="s">
        <v>57</v>
      </c>
      <c r="B34" s="32" t="s">
        <v>31</v>
      </c>
      <c r="C34" s="31" t="s">
        <v>111</v>
      </c>
      <c r="D34" s="96"/>
      <c r="E34" s="97"/>
      <c r="F34" s="34"/>
    </row>
    <row r="35" spans="1:10" ht="15.6" x14ac:dyDescent="0.25">
      <c r="A35" s="29" t="s">
        <v>58</v>
      </c>
      <c r="B35" s="32" t="s">
        <v>84</v>
      </c>
      <c r="C35" s="31" t="s">
        <v>111</v>
      </c>
      <c r="D35" s="96"/>
      <c r="E35" s="97"/>
      <c r="F35" s="47"/>
      <c r="G35" s="48"/>
    </row>
    <row r="36" spans="1:10" ht="3.75" customHeight="1" x14ac:dyDescent="0.25">
      <c r="F36" s="53"/>
      <c r="G36" s="50"/>
      <c r="J36" s="6"/>
    </row>
    <row r="37" spans="1:10" s="37" customFormat="1" ht="31.2" x14ac:dyDescent="0.3">
      <c r="A37" s="33"/>
      <c r="B37" s="38" t="s">
        <v>112</v>
      </c>
      <c r="C37" s="38" t="s">
        <v>113</v>
      </c>
      <c r="D37" s="41" t="s">
        <v>126</v>
      </c>
      <c r="E37" s="52" t="s">
        <v>114</v>
      </c>
      <c r="F37" s="39" t="s">
        <v>115</v>
      </c>
      <c r="G37" s="51"/>
    </row>
    <row r="38" spans="1:10" s="37" customFormat="1" ht="27.75" customHeight="1" x14ac:dyDescent="0.3">
      <c r="A38" s="90" t="s">
        <v>120</v>
      </c>
      <c r="B38" s="31">
        <v>24</v>
      </c>
      <c r="C38" s="31">
        <v>11</v>
      </c>
      <c r="D38" s="31">
        <v>4</v>
      </c>
      <c r="E38" s="31">
        <v>9</v>
      </c>
      <c r="F38" s="91"/>
      <c r="G38" s="49"/>
    </row>
    <row r="39" spans="1:10" s="37" customFormat="1" ht="30.75" customHeight="1" x14ac:dyDescent="0.3">
      <c r="A39" s="90"/>
      <c r="B39" s="38" t="s">
        <v>119</v>
      </c>
      <c r="C39" s="38" t="s">
        <v>116</v>
      </c>
      <c r="D39" s="38" t="s">
        <v>127</v>
      </c>
      <c r="E39" s="41" t="s">
        <v>129</v>
      </c>
      <c r="F39" s="92"/>
      <c r="G39" s="49"/>
    </row>
    <row r="40" spans="1:10" ht="6.75" customHeight="1" x14ac:dyDescent="0.25">
      <c r="D40" s="1"/>
      <c r="E40" s="1"/>
    </row>
    <row r="41" spans="1:10" ht="15.6" x14ac:dyDescent="0.3">
      <c r="C41" s="99" t="s">
        <v>130</v>
      </c>
      <c r="D41" s="99"/>
      <c r="E41" s="99"/>
      <c r="F41" s="99"/>
    </row>
    <row r="42" spans="1:10" ht="15.6" x14ac:dyDescent="0.3">
      <c r="C42" s="83" t="s">
        <v>121</v>
      </c>
      <c r="D42" s="83"/>
      <c r="E42" s="83"/>
      <c r="F42" s="83"/>
    </row>
    <row r="43" spans="1:10" ht="4.5" customHeight="1" x14ac:dyDescent="0.25">
      <c r="D43" s="1"/>
      <c r="E43" s="1"/>
    </row>
    <row r="44" spans="1:10" x14ac:dyDescent="0.25">
      <c r="D44" s="1"/>
      <c r="E44" s="1"/>
    </row>
    <row r="45" spans="1:10" x14ac:dyDescent="0.25">
      <c r="D45" s="1"/>
      <c r="E45" s="1"/>
    </row>
    <row r="48" spans="1:10" x14ac:dyDescent="0.25">
      <c r="C48" s="98" t="s">
        <v>1</v>
      </c>
      <c r="D48" s="98"/>
      <c r="E48" s="98"/>
      <c r="F48" s="98"/>
    </row>
  </sheetData>
  <mergeCells count="38">
    <mergeCell ref="D24:E24"/>
    <mergeCell ref="D25:E25"/>
    <mergeCell ref="C48:F48"/>
    <mergeCell ref="D32:E32"/>
    <mergeCell ref="D23:E23"/>
    <mergeCell ref="D33:E33"/>
    <mergeCell ref="D34:E34"/>
    <mergeCell ref="D35:E35"/>
    <mergeCell ref="D28:E28"/>
    <mergeCell ref="D29:E29"/>
    <mergeCell ref="D30:E30"/>
    <mergeCell ref="D31:E31"/>
    <mergeCell ref="D27:E27"/>
    <mergeCell ref="C41:F41"/>
    <mergeCell ref="C42:F42"/>
    <mergeCell ref="D15:E15"/>
    <mergeCell ref="D17:E17"/>
    <mergeCell ref="D22:E22"/>
    <mergeCell ref="D18:E18"/>
    <mergeCell ref="D19:E19"/>
    <mergeCell ref="D20:E20"/>
    <mergeCell ref="D21:E21"/>
    <mergeCell ref="A4:F4"/>
    <mergeCell ref="A6:A7"/>
    <mergeCell ref="B6:B7"/>
    <mergeCell ref="F6:F7"/>
    <mergeCell ref="A38:A39"/>
    <mergeCell ref="F38:F39"/>
    <mergeCell ref="C13:F13"/>
    <mergeCell ref="C6:E6"/>
    <mergeCell ref="D16:E16"/>
    <mergeCell ref="D7:E7"/>
    <mergeCell ref="D8:E8"/>
    <mergeCell ref="D9:E9"/>
    <mergeCell ref="D10:E10"/>
    <mergeCell ref="D11:E11"/>
    <mergeCell ref="D12:E12"/>
    <mergeCell ref="D14:E14"/>
  </mergeCells>
  <pageMargins left="0.32" right="0.2" top="0.22" bottom="0.2" header="0.17" footer="0.1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34" workbookViewId="0">
      <selection activeCell="C48" sqref="C48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88" t="s">
        <v>133</v>
      </c>
      <c r="B4" s="88"/>
      <c r="C4" s="88"/>
      <c r="D4" s="88"/>
      <c r="E4" s="88"/>
      <c r="F4" s="88"/>
    </row>
    <row r="5" spans="1:6" ht="9.75" customHeight="1" x14ac:dyDescent="0.25"/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55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55"/>
      <c r="C8" s="55"/>
      <c r="D8" s="96"/>
      <c r="E8" s="97"/>
      <c r="F8" s="55"/>
    </row>
    <row r="9" spans="1:6" ht="15.6" x14ac:dyDescent="0.25">
      <c r="A9" s="29" t="s">
        <v>32</v>
      </c>
      <c r="B9" s="30" t="s">
        <v>1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96"/>
      <c r="E14" s="97"/>
      <c r="F14" s="34"/>
    </row>
    <row r="15" spans="1:6" s="11" customFormat="1" ht="31.5" customHeight="1" x14ac:dyDescent="0.25">
      <c r="A15" s="29" t="s">
        <v>38</v>
      </c>
      <c r="B15" s="42" t="s">
        <v>13</v>
      </c>
      <c r="C15" s="38" t="s">
        <v>117</v>
      </c>
      <c r="D15" s="93" t="s">
        <v>122</v>
      </c>
      <c r="E15" s="95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96"/>
      <c r="E16" s="97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96"/>
      <c r="E18" s="97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96"/>
      <c r="E19" s="97"/>
      <c r="F19" s="34"/>
    </row>
    <row r="20" spans="1:6" ht="15.6" x14ac:dyDescent="0.25">
      <c r="A20" s="36" t="s">
        <v>131</v>
      </c>
      <c r="B20" s="10"/>
      <c r="C20" s="31"/>
      <c r="D20" s="96"/>
      <c r="E20" s="97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96"/>
      <c r="E22" s="97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96"/>
      <c r="E23" s="97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96"/>
      <c r="E24" s="97"/>
      <c r="F24" s="34"/>
    </row>
    <row r="25" spans="1:6" ht="15.6" x14ac:dyDescent="0.25">
      <c r="A25" s="11" t="s">
        <v>110</v>
      </c>
      <c r="B25" s="32"/>
      <c r="C25" s="31"/>
      <c r="D25" s="56"/>
      <c r="E25" s="57"/>
      <c r="F25" s="34"/>
    </row>
    <row r="26" spans="1:6" s="11" customFormat="1" ht="15.6" x14ac:dyDescent="0.25">
      <c r="A26" s="29" t="s">
        <v>47</v>
      </c>
      <c r="B26" s="44" t="s">
        <v>59</v>
      </c>
      <c r="C26" s="38" t="s">
        <v>117</v>
      </c>
      <c r="D26" s="96" t="s">
        <v>123</v>
      </c>
      <c r="E26" s="97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96"/>
      <c r="E30" s="97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96"/>
      <c r="E31" s="97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96"/>
      <c r="E32" s="97"/>
      <c r="F32" s="34"/>
    </row>
    <row r="33" spans="1:10" ht="15.6" x14ac:dyDescent="0.25">
      <c r="A33" s="29" t="s">
        <v>57</v>
      </c>
      <c r="B33" s="32" t="s">
        <v>31</v>
      </c>
      <c r="C33" s="31" t="s">
        <v>111</v>
      </c>
      <c r="D33" s="96"/>
      <c r="E33" s="97"/>
      <c r="F33" s="34"/>
    </row>
    <row r="34" spans="1:10" ht="15.6" x14ac:dyDescent="0.25">
      <c r="A34" s="29" t="s">
        <v>58</v>
      </c>
      <c r="B34" s="32" t="s">
        <v>84</v>
      </c>
      <c r="C34" s="31" t="s">
        <v>111</v>
      </c>
      <c r="D34" s="96"/>
      <c r="E34" s="97"/>
      <c r="F34" s="47"/>
      <c r="G34" s="48"/>
    </row>
    <row r="35" spans="1:10" ht="3.75" customHeight="1" x14ac:dyDescent="0.25">
      <c r="F35" s="53"/>
      <c r="G35" s="50"/>
      <c r="J35" s="6"/>
    </row>
    <row r="36" spans="1:10" s="37" customFormat="1" ht="31.2" x14ac:dyDescent="0.3">
      <c r="A36" s="33"/>
      <c r="B36" s="38" t="s">
        <v>112</v>
      </c>
      <c r="C36" s="38" t="s">
        <v>113</v>
      </c>
      <c r="D36" s="55" t="s">
        <v>126</v>
      </c>
      <c r="E36" s="52" t="s">
        <v>114</v>
      </c>
      <c r="F36" s="39" t="s">
        <v>115</v>
      </c>
      <c r="G36" s="51"/>
    </row>
    <row r="37" spans="1:10" s="37" customFormat="1" ht="27.75" customHeight="1" x14ac:dyDescent="0.3">
      <c r="A37" s="90" t="s">
        <v>120</v>
      </c>
      <c r="B37" s="31">
        <v>24</v>
      </c>
      <c r="C37" s="31">
        <v>11</v>
      </c>
      <c r="D37" s="31">
        <v>4</v>
      </c>
      <c r="E37" s="31">
        <v>9</v>
      </c>
      <c r="F37" s="91"/>
      <c r="G37" s="49"/>
    </row>
    <row r="38" spans="1:10" s="37" customFormat="1" ht="30.75" customHeight="1" x14ac:dyDescent="0.3">
      <c r="A38" s="90"/>
      <c r="B38" s="38" t="s">
        <v>119</v>
      </c>
      <c r="C38" s="38" t="s">
        <v>116</v>
      </c>
      <c r="D38" s="38" t="s">
        <v>127</v>
      </c>
      <c r="E38" s="55" t="s">
        <v>134</v>
      </c>
      <c r="F38" s="92"/>
      <c r="G38" s="49"/>
    </row>
    <row r="39" spans="1:10" ht="6.75" customHeight="1" x14ac:dyDescent="0.25">
      <c r="D39" s="1"/>
      <c r="E39" s="1"/>
    </row>
    <row r="40" spans="1:10" ht="15.6" x14ac:dyDescent="0.3">
      <c r="C40" s="99" t="s">
        <v>135</v>
      </c>
      <c r="D40" s="99"/>
      <c r="E40" s="99"/>
      <c r="F40" s="99"/>
    </row>
    <row r="41" spans="1:10" ht="15.6" x14ac:dyDescent="0.3">
      <c r="C41" s="83" t="s">
        <v>136</v>
      </c>
      <c r="D41" s="83"/>
      <c r="E41" s="83"/>
      <c r="F41" s="83"/>
    </row>
    <row r="42" spans="1:10" ht="4.5" customHeight="1" x14ac:dyDescent="0.25">
      <c r="D42" s="1"/>
      <c r="E42" s="1"/>
    </row>
    <row r="43" spans="1:10" x14ac:dyDescent="0.25">
      <c r="D43" s="1"/>
      <c r="E43" s="1"/>
    </row>
    <row r="44" spans="1:10" x14ac:dyDescent="0.25">
      <c r="D44" s="1"/>
      <c r="E44" s="1"/>
    </row>
    <row r="47" spans="1:10" x14ac:dyDescent="0.25">
      <c r="C47" s="98" t="s">
        <v>99</v>
      </c>
      <c r="D47" s="98"/>
      <c r="E47" s="98"/>
      <c r="F47" s="98"/>
    </row>
  </sheetData>
  <mergeCells count="37">
    <mergeCell ref="C41:F41"/>
    <mergeCell ref="C47:F47"/>
    <mergeCell ref="D32:E32"/>
    <mergeCell ref="D33:E33"/>
    <mergeCell ref="D34:E34"/>
    <mergeCell ref="A37:A38"/>
    <mergeCell ref="F37:F38"/>
    <mergeCell ref="C40:F40"/>
    <mergeCell ref="D26:E26"/>
    <mergeCell ref="D27:E27"/>
    <mergeCell ref="D28:E28"/>
    <mergeCell ref="D29:E29"/>
    <mergeCell ref="D30:E30"/>
    <mergeCell ref="D31:E31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8:E8"/>
    <mergeCell ref="D9:E9"/>
    <mergeCell ref="D10:E10"/>
    <mergeCell ref="D11:E11"/>
    <mergeCell ref="D12:E12"/>
    <mergeCell ref="A4:F4"/>
    <mergeCell ref="A6:A7"/>
    <mergeCell ref="B6:B7"/>
    <mergeCell ref="C6:E6"/>
    <mergeCell ref="F6:F7"/>
    <mergeCell ref="D7:E7"/>
  </mergeCells>
  <pageMargins left="0.32" right="0.2" top="0.22" bottom="0.2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2" workbookViewId="0">
      <selection activeCell="F42" sqref="F42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6" width="11.44140625" style="4" customWidth="1"/>
    <col min="7" max="7" width="10.5546875" style="4" customWidth="1"/>
    <col min="8" max="8" width="10.5546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ht="7.5" customHeight="1" x14ac:dyDescent="0.25"/>
    <row r="4" spans="1:9" ht="17.399999999999999" x14ac:dyDescent="0.3">
      <c r="A4" s="88" t="s">
        <v>137</v>
      </c>
      <c r="B4" s="88"/>
      <c r="C4" s="88"/>
      <c r="D4" s="88"/>
      <c r="E4" s="88"/>
      <c r="F4" s="88"/>
      <c r="G4" s="88"/>
      <c r="H4" s="88"/>
    </row>
    <row r="5" spans="1:9" ht="9.75" customHeight="1" x14ac:dyDescent="0.25"/>
    <row r="6" spans="1:9" ht="27" customHeight="1" x14ac:dyDescent="0.25">
      <c r="A6" s="55" t="s">
        <v>0</v>
      </c>
      <c r="B6" s="55" t="s">
        <v>63</v>
      </c>
      <c r="C6" s="56" t="s">
        <v>138</v>
      </c>
      <c r="D6" s="55" t="s">
        <v>139</v>
      </c>
      <c r="E6" s="55" t="s">
        <v>140</v>
      </c>
      <c r="F6" s="55" t="s">
        <v>141</v>
      </c>
      <c r="G6" s="55" t="s">
        <v>142</v>
      </c>
      <c r="H6" s="55" t="s">
        <v>145</v>
      </c>
    </row>
    <row r="7" spans="1:9" ht="15.6" x14ac:dyDescent="0.25">
      <c r="A7" s="101" t="s">
        <v>109</v>
      </c>
      <c r="B7" s="102"/>
      <c r="C7" s="102"/>
      <c r="D7" s="102"/>
      <c r="E7" s="102"/>
      <c r="F7" s="102"/>
      <c r="G7" s="102"/>
      <c r="H7" s="103"/>
    </row>
    <row r="8" spans="1:9" ht="15.6" x14ac:dyDescent="0.25">
      <c r="A8" s="29" t="s">
        <v>32</v>
      </c>
      <c r="B8" s="30" t="s">
        <v>1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99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102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15.6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31" t="s">
        <v>111</v>
      </c>
      <c r="F12" s="31" t="s">
        <v>111</v>
      </c>
      <c r="G12" s="31" t="s">
        <v>111</v>
      </c>
      <c r="H12" s="31" t="s">
        <v>111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21.75" customHeight="1" x14ac:dyDescent="0.25">
      <c r="A14" s="29" t="s">
        <v>38</v>
      </c>
      <c r="B14" s="42" t="s">
        <v>13</v>
      </c>
      <c r="C14" s="31" t="s">
        <v>111</v>
      </c>
      <c r="D14" s="31" t="s">
        <v>117</v>
      </c>
      <c r="E14" s="31" t="s">
        <v>143</v>
      </c>
      <c r="F14" s="31" t="s">
        <v>143</v>
      </c>
      <c r="G14" s="31" t="s">
        <v>143</v>
      </c>
      <c r="H14" s="38" t="s">
        <v>143</v>
      </c>
      <c r="I14" s="63"/>
    </row>
    <row r="15" spans="1:9" ht="15.6" x14ac:dyDescent="0.25">
      <c r="A15" s="29" t="s">
        <v>39</v>
      </c>
      <c r="B15" s="32" t="s">
        <v>14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104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10" t="s">
        <v>103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29" t="s">
        <v>42</v>
      </c>
      <c r="B18" s="32" t="s">
        <v>7</v>
      </c>
      <c r="C18" s="31" t="s">
        <v>111</v>
      </c>
      <c r="D18" s="31" t="s">
        <v>111</v>
      </c>
      <c r="E18" s="31" t="s">
        <v>111</v>
      </c>
      <c r="F18" s="31" t="s">
        <v>111</v>
      </c>
      <c r="G18" s="31" t="s">
        <v>111</v>
      </c>
      <c r="H18" s="31" t="s">
        <v>111</v>
      </c>
    </row>
    <row r="19" spans="1:9" ht="15.6" x14ac:dyDescent="0.25">
      <c r="A19" s="106" t="s">
        <v>131</v>
      </c>
      <c r="B19" s="107"/>
      <c r="C19" s="107"/>
      <c r="D19" s="107"/>
      <c r="E19" s="107"/>
      <c r="F19" s="107"/>
      <c r="G19" s="107"/>
      <c r="H19" s="108"/>
    </row>
    <row r="20" spans="1:9" ht="15.6" x14ac:dyDescent="0.25">
      <c r="A20" s="29" t="s">
        <v>43</v>
      </c>
      <c r="B20" s="32" t="s">
        <v>26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29</v>
      </c>
      <c r="C21" s="31" t="s">
        <v>111</v>
      </c>
      <c r="D21" s="31" t="s">
        <v>111</v>
      </c>
      <c r="E21" s="31" t="s">
        <v>111</v>
      </c>
      <c r="F21" s="38" t="s">
        <v>128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">
        <v>118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75" x14ac:dyDescent="0.25">
      <c r="A23" s="29" t="s">
        <v>46</v>
      </c>
      <c r="B23" s="32" t="str">
        <f>'[1]Dang ky dau nam'!$C$35</f>
        <v>Huỳnh Thanh Nhàn</v>
      </c>
      <c r="C23" s="31" t="s">
        <v>111</v>
      </c>
      <c r="D23" s="31" t="s">
        <v>111</v>
      </c>
      <c r="E23" s="31" t="s">
        <v>111</v>
      </c>
      <c r="F23" s="31" t="s">
        <v>111</v>
      </c>
      <c r="G23" s="31" t="s">
        <v>111</v>
      </c>
      <c r="H23" s="31" t="s">
        <v>111</v>
      </c>
    </row>
    <row r="24" spans="1:9" ht="15.75" customHeight="1" x14ac:dyDescent="0.25">
      <c r="A24" s="104" t="s">
        <v>110</v>
      </c>
      <c r="B24" s="104"/>
      <c r="C24" s="104"/>
      <c r="D24" s="104"/>
      <c r="E24" s="104"/>
      <c r="F24" s="104"/>
      <c r="G24" s="104"/>
      <c r="H24" s="105"/>
    </row>
    <row r="25" spans="1:9" s="11" customFormat="1" ht="15.75" customHeight="1" x14ac:dyDescent="0.25">
      <c r="A25" s="29" t="s">
        <v>47</v>
      </c>
      <c r="B25" s="44" t="s">
        <v>59</v>
      </c>
      <c r="C25" s="31" t="s">
        <v>111</v>
      </c>
      <c r="D25" s="31" t="s">
        <v>111</v>
      </c>
      <c r="E25" s="31" t="s">
        <v>143</v>
      </c>
      <c r="F25" s="31" t="s">
        <v>143</v>
      </c>
      <c r="G25" s="31" t="s">
        <v>143</v>
      </c>
      <c r="H25" s="38" t="s">
        <v>143</v>
      </c>
      <c r="I25" s="64"/>
    </row>
    <row r="26" spans="1:9" ht="15.6" x14ac:dyDescent="0.25">
      <c r="A26" s="29" t="s">
        <v>48</v>
      </c>
      <c r="B26" s="10" t="s">
        <v>64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10" t="s">
        <v>100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101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17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28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30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31</v>
      </c>
      <c r="C32" s="31" t="s">
        <v>111</v>
      </c>
      <c r="D32" s="31" t="s">
        <v>111</v>
      </c>
      <c r="E32" s="31" t="s">
        <v>111</v>
      </c>
      <c r="F32" s="31" t="s">
        <v>111</v>
      </c>
      <c r="G32" s="31" t="s">
        <v>111</v>
      </c>
      <c r="H32" s="31" t="s">
        <v>111</v>
      </c>
    </row>
    <row r="33" spans="1:8" ht="15.6" x14ac:dyDescent="0.25">
      <c r="A33" s="29" t="s">
        <v>58</v>
      </c>
      <c r="B33" s="32" t="s">
        <v>84</v>
      </c>
      <c r="C33" s="31" t="s">
        <v>111</v>
      </c>
      <c r="D33" s="31" t="s">
        <v>111</v>
      </c>
      <c r="E33" s="31" t="s">
        <v>111</v>
      </c>
      <c r="F33" s="31" t="s">
        <v>111</v>
      </c>
      <c r="G33" s="31" t="s">
        <v>111</v>
      </c>
      <c r="H33" s="31" t="s">
        <v>111</v>
      </c>
    </row>
    <row r="34" spans="1:8" ht="20.25" customHeight="1" x14ac:dyDescent="0.25">
      <c r="A34" s="100" t="s">
        <v>144</v>
      </c>
      <c r="B34" s="100"/>
      <c r="C34" s="100"/>
      <c r="D34" s="100"/>
      <c r="E34" s="100"/>
      <c r="F34" s="100"/>
      <c r="G34" s="100"/>
      <c r="H34" s="100"/>
    </row>
    <row r="35" spans="1:8" ht="15.6" x14ac:dyDescent="0.3">
      <c r="D35" s="59"/>
      <c r="E35" s="59"/>
      <c r="F35" s="59" t="s">
        <v>135</v>
      </c>
      <c r="G35" s="59"/>
      <c r="H35" s="59"/>
    </row>
    <row r="36" spans="1:8" ht="15.6" x14ac:dyDescent="0.3">
      <c r="D36" s="54"/>
      <c r="E36" s="54"/>
      <c r="F36" s="54" t="s">
        <v>136</v>
      </c>
      <c r="G36" s="54"/>
      <c r="H36" s="54"/>
    </row>
    <row r="37" spans="1:8" ht="4.5" customHeight="1" x14ac:dyDescent="0.25">
      <c r="D37" s="1"/>
      <c r="E37" s="1"/>
      <c r="F37" s="1"/>
      <c r="G37" s="1"/>
    </row>
    <row r="38" spans="1:8" x14ac:dyDescent="0.25">
      <c r="D38" s="1"/>
      <c r="E38" s="1"/>
      <c r="F38" s="1"/>
      <c r="G38" s="1"/>
    </row>
    <row r="39" spans="1:8" x14ac:dyDescent="0.25">
      <c r="D39" s="1"/>
      <c r="E39" s="1"/>
      <c r="F39" s="1"/>
      <c r="G39" s="1"/>
    </row>
    <row r="42" spans="1:8" x14ac:dyDescent="0.25">
      <c r="D42" s="58"/>
      <c r="E42" s="58"/>
      <c r="F42" s="58" t="s">
        <v>99</v>
      </c>
      <c r="G42" s="58"/>
      <c r="H42" s="58"/>
    </row>
  </sheetData>
  <mergeCells count="5">
    <mergeCell ref="A4:H4"/>
    <mergeCell ref="A34:H34"/>
    <mergeCell ref="A7:H7"/>
    <mergeCell ref="A24:H24"/>
    <mergeCell ref="A19:H19"/>
  </mergeCells>
  <pageMargins left="0.32" right="0.2" top="0.22" bottom="0.2" header="0.17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2" workbookViewId="0">
      <selection sqref="A1:XFD104857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88" t="s">
        <v>147</v>
      </c>
      <c r="B4" s="88"/>
      <c r="C4" s="88"/>
      <c r="D4" s="88"/>
      <c r="E4" s="88"/>
      <c r="F4" s="88"/>
    </row>
    <row r="5" spans="1:6" ht="9.75" customHeight="1" x14ac:dyDescent="0.25"/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60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60"/>
      <c r="C8" s="60"/>
      <c r="D8" s="96"/>
      <c r="E8" s="97"/>
      <c r="F8" s="60"/>
    </row>
    <row r="9" spans="1:6" ht="15.6" x14ac:dyDescent="0.25">
      <c r="A9" s="29" t="s">
        <v>32</v>
      </c>
      <c r="B9" s="30" t="s">
        <v>99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96"/>
      <c r="E14" s="97"/>
      <c r="F14" s="34"/>
    </row>
    <row r="15" spans="1:6" s="11" customFormat="1" ht="31.5" customHeight="1" x14ac:dyDescent="0.25">
      <c r="A15" s="65" t="s">
        <v>38</v>
      </c>
      <c r="B15" s="42" t="s">
        <v>13</v>
      </c>
      <c r="C15" s="38" t="s">
        <v>117</v>
      </c>
      <c r="D15" s="93" t="s">
        <v>122</v>
      </c>
      <c r="E15" s="95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96"/>
      <c r="E16" s="97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96"/>
      <c r="E18" s="97"/>
      <c r="F18" s="34"/>
    </row>
    <row r="19" spans="1:6" ht="32.25" customHeight="1" x14ac:dyDescent="0.25">
      <c r="A19" s="65" t="s">
        <v>42</v>
      </c>
      <c r="B19" s="42" t="s">
        <v>7</v>
      </c>
      <c r="C19" s="38" t="s">
        <v>128</v>
      </c>
      <c r="D19" s="96" t="s">
        <v>148</v>
      </c>
      <c r="E19" s="97"/>
      <c r="F19" s="34"/>
    </row>
    <row r="20" spans="1:6" ht="15.6" x14ac:dyDescent="0.25">
      <c r="A20" s="36" t="s">
        <v>131</v>
      </c>
      <c r="B20" s="10"/>
      <c r="C20" s="31"/>
      <c r="D20" s="96"/>
      <c r="E20" s="97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96"/>
      <c r="E22" s="97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96"/>
      <c r="E23" s="97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96"/>
      <c r="E24" s="97"/>
      <c r="F24" s="34"/>
    </row>
    <row r="25" spans="1:6" ht="15.6" x14ac:dyDescent="0.25">
      <c r="A25" s="11" t="s">
        <v>110</v>
      </c>
      <c r="B25" s="32"/>
      <c r="C25" s="31"/>
      <c r="D25" s="61"/>
      <c r="E25" s="62"/>
      <c r="F25" s="34"/>
    </row>
    <row r="26" spans="1:6" s="11" customFormat="1" ht="15.6" x14ac:dyDescent="0.25">
      <c r="A26" s="65" t="s">
        <v>47</v>
      </c>
      <c r="B26" s="44" t="s">
        <v>59</v>
      </c>
      <c r="C26" s="38" t="s">
        <v>117</v>
      </c>
      <c r="D26" s="96" t="s">
        <v>123</v>
      </c>
      <c r="E26" s="97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96"/>
      <c r="E30" s="97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96"/>
      <c r="E31" s="97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96"/>
      <c r="E32" s="97"/>
      <c r="F32" s="34"/>
    </row>
    <row r="33" spans="1:7" ht="15.6" x14ac:dyDescent="0.25">
      <c r="A33" s="29" t="s">
        <v>57</v>
      </c>
      <c r="B33" s="32" t="s">
        <v>31</v>
      </c>
      <c r="C33" s="31" t="s">
        <v>111</v>
      </c>
      <c r="D33" s="96"/>
      <c r="E33" s="97"/>
      <c r="F33" s="34"/>
    </row>
    <row r="34" spans="1:7" ht="29.25" customHeight="1" x14ac:dyDescent="0.25">
      <c r="A34" s="65" t="s">
        <v>58</v>
      </c>
      <c r="B34" s="42" t="s">
        <v>84</v>
      </c>
      <c r="C34" s="38" t="s">
        <v>128</v>
      </c>
      <c r="D34" s="109" t="s">
        <v>149</v>
      </c>
      <c r="E34" s="110"/>
      <c r="F34" s="47"/>
      <c r="G34" s="48"/>
    </row>
    <row r="35" spans="1:7" s="37" customFormat="1" ht="31.2" x14ac:dyDescent="0.3">
      <c r="A35" s="33"/>
      <c r="B35" s="38" t="s">
        <v>112</v>
      </c>
      <c r="C35" s="38" t="s">
        <v>113</v>
      </c>
      <c r="D35" s="60" t="s">
        <v>126</v>
      </c>
      <c r="E35" s="52" t="s">
        <v>114</v>
      </c>
      <c r="F35" s="39" t="s">
        <v>115</v>
      </c>
      <c r="G35" s="51"/>
    </row>
    <row r="36" spans="1:7" s="37" customFormat="1" ht="16.5" customHeight="1" x14ac:dyDescent="0.3">
      <c r="A36" s="90" t="s">
        <v>120</v>
      </c>
      <c r="B36" s="31">
        <v>24</v>
      </c>
      <c r="C36" s="31">
        <v>11</v>
      </c>
      <c r="D36" s="31">
        <v>4</v>
      </c>
      <c r="E36" s="31">
        <v>9</v>
      </c>
      <c r="F36" s="91"/>
      <c r="G36" s="49"/>
    </row>
    <row r="37" spans="1:7" s="37" customFormat="1" ht="52.5" customHeight="1" x14ac:dyDescent="0.3">
      <c r="A37" s="90"/>
      <c r="B37" s="38" t="s">
        <v>152</v>
      </c>
      <c r="C37" s="66" t="s">
        <v>151</v>
      </c>
      <c r="D37" s="38" t="s">
        <v>127</v>
      </c>
      <c r="E37" s="60" t="s">
        <v>150</v>
      </c>
      <c r="F37" s="92"/>
      <c r="G37" s="49"/>
    </row>
    <row r="38" spans="1:7" ht="6.75" customHeight="1" x14ac:dyDescent="0.25">
      <c r="D38" s="1"/>
      <c r="E38" s="1"/>
    </row>
    <row r="39" spans="1:7" ht="15.6" x14ac:dyDescent="0.3">
      <c r="C39" s="99" t="s">
        <v>146</v>
      </c>
      <c r="D39" s="99"/>
      <c r="E39" s="99"/>
      <c r="F39" s="99"/>
    </row>
    <row r="40" spans="1:7" ht="15.6" x14ac:dyDescent="0.3">
      <c r="C40" s="83" t="s">
        <v>136</v>
      </c>
      <c r="D40" s="83"/>
      <c r="E40" s="83"/>
      <c r="F40" s="83"/>
    </row>
    <row r="41" spans="1:7" ht="4.5" customHeight="1" x14ac:dyDescent="0.25">
      <c r="D41" s="1"/>
      <c r="E41" s="1"/>
    </row>
    <row r="42" spans="1:7" x14ac:dyDescent="0.25">
      <c r="D42" s="1"/>
      <c r="E42" s="1"/>
    </row>
    <row r="43" spans="1:7" ht="9" customHeight="1" x14ac:dyDescent="0.25">
      <c r="D43" s="1"/>
      <c r="E43" s="1"/>
    </row>
    <row r="46" spans="1:7" x14ac:dyDescent="0.25">
      <c r="C46" s="98" t="s">
        <v>99</v>
      </c>
      <c r="D46" s="98"/>
      <c r="E46" s="98"/>
      <c r="F46" s="98"/>
    </row>
  </sheetData>
  <mergeCells count="37">
    <mergeCell ref="A4:F4"/>
    <mergeCell ref="A6:A7"/>
    <mergeCell ref="B6:B7"/>
    <mergeCell ref="C6:E6"/>
    <mergeCell ref="F6:F7"/>
    <mergeCell ref="D7:E7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32:E32"/>
    <mergeCell ref="D20:E20"/>
    <mergeCell ref="D21:E21"/>
    <mergeCell ref="D22:E22"/>
    <mergeCell ref="D23:E23"/>
    <mergeCell ref="D24:E24"/>
    <mergeCell ref="D26:E26"/>
    <mergeCell ref="D27:E27"/>
    <mergeCell ref="D28:E28"/>
    <mergeCell ref="D29:E29"/>
    <mergeCell ref="D30:E30"/>
    <mergeCell ref="D31:E31"/>
    <mergeCell ref="C46:F46"/>
    <mergeCell ref="D33:E33"/>
    <mergeCell ref="D34:E34"/>
    <mergeCell ref="A36:A37"/>
    <mergeCell ref="F36:F37"/>
    <mergeCell ref="C39:F39"/>
    <mergeCell ref="C40:F40"/>
  </mergeCells>
  <pageMargins left="0.32" right="0.2" top="0.22" bottom="0.2" header="0.17" footer="0.17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8" workbookViewId="0">
      <selection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1.75" customHeight="1" x14ac:dyDescent="0.3">
      <c r="A4" s="88" t="s">
        <v>157</v>
      </c>
      <c r="B4" s="88"/>
      <c r="C4" s="88"/>
      <c r="D4" s="88"/>
      <c r="E4" s="88"/>
      <c r="F4" s="88"/>
    </row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69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69"/>
      <c r="C8" s="69"/>
      <c r="D8" s="96"/>
      <c r="E8" s="97"/>
      <c r="F8" s="69"/>
    </row>
    <row r="9" spans="1:6" ht="15.6" x14ac:dyDescent="0.25">
      <c r="A9" s="29" t="s">
        <v>32</v>
      </c>
      <c r="B9" s="30" t="s">
        <v>99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96"/>
      <c r="E14" s="97"/>
      <c r="F14" s="34"/>
    </row>
    <row r="15" spans="1:6" s="11" customFormat="1" ht="46.8" x14ac:dyDescent="0.25">
      <c r="A15" s="65" t="s">
        <v>38</v>
      </c>
      <c r="B15" s="32" t="s">
        <v>13</v>
      </c>
      <c r="C15" s="74" t="s">
        <v>161</v>
      </c>
      <c r="D15" s="93" t="s">
        <v>155</v>
      </c>
      <c r="E15" s="95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96"/>
      <c r="E16" s="97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96"/>
      <c r="E18" s="97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96"/>
      <c r="E19" s="97"/>
      <c r="F19" s="34"/>
    </row>
    <row r="20" spans="1:6" ht="15.6" x14ac:dyDescent="0.25">
      <c r="A20" s="36" t="s">
        <v>131</v>
      </c>
      <c r="B20" s="10"/>
      <c r="C20" s="31"/>
      <c r="D20" s="96"/>
      <c r="E20" s="97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96"/>
      <c r="E22" s="97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96"/>
      <c r="E23" s="97"/>
      <c r="F23" s="34"/>
    </row>
    <row r="24" spans="1:6" ht="1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96"/>
      <c r="E24" s="97"/>
      <c r="F24" s="34"/>
    </row>
    <row r="25" spans="1:6" ht="15.6" x14ac:dyDescent="0.25">
      <c r="A25" s="11" t="s">
        <v>110</v>
      </c>
      <c r="B25" s="32"/>
      <c r="C25" s="31"/>
      <c r="D25" s="67"/>
      <c r="E25" s="68"/>
      <c r="F25" s="34"/>
    </row>
    <row r="26" spans="1:6" s="11" customFormat="1" ht="46.5" customHeight="1" x14ac:dyDescent="0.25">
      <c r="A26" s="29" t="s">
        <v>47</v>
      </c>
      <c r="B26" s="10" t="s">
        <v>59</v>
      </c>
      <c r="C26" s="74" t="s">
        <v>161</v>
      </c>
      <c r="D26" s="93" t="s">
        <v>156</v>
      </c>
      <c r="E26" s="95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96"/>
      <c r="E30" s="97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96"/>
      <c r="E31" s="97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96"/>
      <c r="E32" s="97"/>
      <c r="F32" s="34"/>
    </row>
    <row r="33" spans="1:7" ht="15.6" x14ac:dyDescent="0.25">
      <c r="A33" s="29" t="s">
        <v>57</v>
      </c>
      <c r="B33" s="32" t="s">
        <v>31</v>
      </c>
      <c r="C33" s="31" t="s">
        <v>111</v>
      </c>
      <c r="D33" s="96"/>
      <c r="E33" s="97"/>
      <c r="F33" s="34"/>
    </row>
    <row r="34" spans="1:7" ht="15.6" x14ac:dyDescent="0.25">
      <c r="A34" s="29" t="s">
        <v>58</v>
      </c>
      <c r="B34" s="32" t="s">
        <v>84</v>
      </c>
      <c r="C34" s="31" t="s">
        <v>111</v>
      </c>
      <c r="D34" s="109"/>
      <c r="E34" s="110"/>
      <c r="F34" s="47"/>
      <c r="G34" s="48"/>
    </row>
    <row r="35" spans="1:7" s="37" customFormat="1" ht="33.75" customHeight="1" x14ac:dyDescent="0.3">
      <c r="A35" s="33"/>
      <c r="B35" s="38" t="s">
        <v>112</v>
      </c>
      <c r="C35" s="38" t="s">
        <v>113</v>
      </c>
      <c r="D35" s="69" t="s">
        <v>126</v>
      </c>
      <c r="E35" s="52" t="s">
        <v>114</v>
      </c>
      <c r="F35" s="39" t="s">
        <v>115</v>
      </c>
      <c r="G35" s="51"/>
    </row>
    <row r="36" spans="1:7" s="37" customFormat="1" ht="24" customHeight="1" x14ac:dyDescent="0.3">
      <c r="A36" s="90" t="s">
        <v>120</v>
      </c>
      <c r="B36" s="31">
        <v>24</v>
      </c>
      <c r="C36" s="31">
        <v>11</v>
      </c>
      <c r="D36" s="31">
        <v>4</v>
      </c>
      <c r="E36" s="31">
        <v>9</v>
      </c>
      <c r="F36" s="91"/>
      <c r="G36" s="49"/>
    </row>
    <row r="37" spans="1:7" s="37" customFormat="1" ht="46.5" customHeight="1" x14ac:dyDescent="0.3">
      <c r="A37" s="90"/>
      <c r="B37" s="38" t="s">
        <v>159</v>
      </c>
      <c r="C37" s="73" t="s">
        <v>116</v>
      </c>
      <c r="D37" s="38" t="s">
        <v>127</v>
      </c>
      <c r="E37" s="69" t="s">
        <v>158</v>
      </c>
      <c r="F37" s="92"/>
      <c r="G37" s="49"/>
    </row>
    <row r="38" spans="1:7" x14ac:dyDescent="0.25">
      <c r="D38" s="1"/>
      <c r="E38" s="1"/>
    </row>
    <row r="39" spans="1:7" ht="15.6" x14ac:dyDescent="0.3">
      <c r="C39" s="99" t="s">
        <v>160</v>
      </c>
      <c r="D39" s="99"/>
      <c r="E39" s="99"/>
      <c r="F39" s="99"/>
    </row>
    <row r="40" spans="1:7" ht="15.6" x14ac:dyDescent="0.3">
      <c r="C40" s="83" t="s">
        <v>136</v>
      </c>
      <c r="D40" s="83"/>
      <c r="E40" s="83"/>
      <c r="F40" s="83"/>
    </row>
    <row r="41" spans="1:7" x14ac:dyDescent="0.25">
      <c r="D41" s="1"/>
      <c r="E41" s="1"/>
    </row>
    <row r="42" spans="1:7" x14ac:dyDescent="0.25">
      <c r="D42" s="1"/>
      <c r="E42" s="1"/>
    </row>
    <row r="43" spans="1:7" x14ac:dyDescent="0.25">
      <c r="D43" s="1"/>
      <c r="E43" s="1"/>
    </row>
    <row r="46" spans="1:7" x14ac:dyDescent="0.25">
      <c r="C46" s="98" t="s">
        <v>99</v>
      </c>
      <c r="D46" s="98"/>
      <c r="E46" s="98"/>
      <c r="F46" s="98"/>
    </row>
  </sheetData>
  <mergeCells count="37">
    <mergeCell ref="C46:F46"/>
    <mergeCell ref="D33:E33"/>
    <mergeCell ref="D34:E34"/>
    <mergeCell ref="A36:A37"/>
    <mergeCell ref="F36:F37"/>
    <mergeCell ref="C39:F39"/>
    <mergeCell ref="C40:F40"/>
    <mergeCell ref="D32:E32"/>
    <mergeCell ref="D20:E20"/>
    <mergeCell ref="D21:E21"/>
    <mergeCell ref="D22:E22"/>
    <mergeCell ref="D23:E23"/>
    <mergeCell ref="D24:E24"/>
    <mergeCell ref="D26:E26"/>
    <mergeCell ref="D27:E27"/>
    <mergeCell ref="D28:E28"/>
    <mergeCell ref="D29:E29"/>
    <mergeCell ref="D30:E30"/>
    <mergeCell ref="D31:E31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A4:F4"/>
    <mergeCell ref="A6:A7"/>
    <mergeCell ref="B6:B7"/>
    <mergeCell ref="C6:E6"/>
    <mergeCell ref="F6:F7"/>
    <mergeCell ref="D7:E7"/>
  </mergeCells>
  <pageMargins left="0.51" right="0.18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A4"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3.25" customHeight="1" x14ac:dyDescent="0.3">
      <c r="A4" s="88" t="s">
        <v>162</v>
      </c>
      <c r="B4" s="88"/>
      <c r="C4" s="88"/>
      <c r="D4" s="88"/>
      <c r="E4" s="88"/>
      <c r="F4" s="88"/>
    </row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70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70"/>
      <c r="C8" s="70"/>
      <c r="D8" s="96"/>
      <c r="E8" s="97"/>
      <c r="F8" s="70"/>
    </row>
    <row r="9" spans="1:6" ht="15.6" x14ac:dyDescent="0.25">
      <c r="A9" s="29" t="s">
        <v>32</v>
      </c>
      <c r="B9" s="30" t="s">
        <v>99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96"/>
      <c r="E14" s="97"/>
      <c r="F14" s="34"/>
    </row>
    <row r="15" spans="1:6" s="11" customFormat="1" ht="15.6" x14ac:dyDescent="0.25">
      <c r="A15" s="65" t="s">
        <v>38</v>
      </c>
      <c r="B15" s="32" t="s">
        <v>13</v>
      </c>
      <c r="C15" s="31" t="s">
        <v>111</v>
      </c>
      <c r="D15" s="93"/>
      <c r="E15" s="95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96"/>
      <c r="E16" s="97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96"/>
      <c r="E18" s="97"/>
      <c r="F18" s="34"/>
    </row>
    <row r="19" spans="1:6" ht="15.6" x14ac:dyDescent="0.25">
      <c r="A19" s="36" t="s">
        <v>131</v>
      </c>
      <c r="B19" s="10"/>
      <c r="C19" s="31"/>
      <c r="D19" s="96"/>
      <c r="E19" s="97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96"/>
      <c r="E20" s="97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96"/>
      <c r="E22" s="97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96"/>
      <c r="E23" s="97"/>
      <c r="F23" s="34"/>
    </row>
    <row r="24" spans="1:6" ht="15.6" x14ac:dyDescent="0.25">
      <c r="A24" s="11" t="s">
        <v>110</v>
      </c>
      <c r="B24" s="32"/>
      <c r="C24" s="31"/>
      <c r="D24" s="71"/>
      <c r="E24" s="72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93"/>
      <c r="E25" s="95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96"/>
      <c r="E26" s="97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96"/>
      <c r="E30" s="97"/>
      <c r="F30" s="34"/>
    </row>
    <row r="31" spans="1:6" ht="33" customHeight="1" x14ac:dyDescent="0.25">
      <c r="A31" s="29" t="s">
        <v>52</v>
      </c>
      <c r="B31" s="32" t="s">
        <v>30</v>
      </c>
      <c r="C31" s="31" t="s">
        <v>128</v>
      </c>
      <c r="D31" s="96"/>
      <c r="E31" s="97"/>
      <c r="F31" s="75" t="s">
        <v>170</v>
      </c>
    </row>
    <row r="32" spans="1:6" ht="15.6" x14ac:dyDescent="0.25">
      <c r="A32" s="29" t="s">
        <v>53</v>
      </c>
      <c r="B32" s="32" t="s">
        <v>31</v>
      </c>
      <c r="C32" s="31" t="s">
        <v>111</v>
      </c>
      <c r="D32" s="96"/>
      <c r="E32" s="97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09"/>
      <c r="E33" s="110"/>
      <c r="F33" s="34"/>
      <c r="G33" s="48"/>
    </row>
    <row r="34" spans="1:7" s="37" customFormat="1" ht="31.5" customHeight="1" x14ac:dyDescent="0.3">
      <c r="A34" s="33"/>
      <c r="B34" s="38" t="s">
        <v>112</v>
      </c>
      <c r="C34" s="38" t="s">
        <v>113</v>
      </c>
      <c r="D34" s="70" t="s">
        <v>126</v>
      </c>
      <c r="E34" s="52" t="s">
        <v>114</v>
      </c>
      <c r="F34" s="39" t="s">
        <v>168</v>
      </c>
      <c r="G34" s="51"/>
    </row>
    <row r="35" spans="1:7" s="37" customFormat="1" ht="21" customHeight="1" x14ac:dyDescent="0.3">
      <c r="A35" s="89" t="s">
        <v>167</v>
      </c>
      <c r="B35" s="31">
        <v>23</v>
      </c>
      <c r="C35" s="31">
        <v>10</v>
      </c>
      <c r="D35" s="31">
        <v>4</v>
      </c>
      <c r="E35" s="31">
        <v>9</v>
      </c>
      <c r="F35" s="111" t="s">
        <v>169</v>
      </c>
      <c r="G35" s="49"/>
    </row>
    <row r="36" spans="1:7" s="37" customFormat="1" ht="43.5" customHeight="1" x14ac:dyDescent="0.3">
      <c r="A36" s="89"/>
      <c r="B36" s="38" t="s">
        <v>164</v>
      </c>
      <c r="C36" s="73" t="s">
        <v>166</v>
      </c>
      <c r="D36" s="38" t="s">
        <v>127</v>
      </c>
      <c r="E36" s="70" t="s">
        <v>165</v>
      </c>
      <c r="F36" s="112"/>
      <c r="G36" s="49"/>
    </row>
    <row r="37" spans="1:7" x14ac:dyDescent="0.25">
      <c r="D37" s="1"/>
      <c r="E37" s="1"/>
    </row>
    <row r="38" spans="1:7" ht="15.6" x14ac:dyDescent="0.3">
      <c r="C38" s="99" t="s">
        <v>163</v>
      </c>
      <c r="D38" s="99"/>
      <c r="E38" s="99"/>
      <c r="F38" s="99"/>
    </row>
    <row r="39" spans="1:7" ht="15.6" x14ac:dyDescent="0.3">
      <c r="C39" s="83" t="s">
        <v>136</v>
      </c>
      <c r="D39" s="83"/>
      <c r="E39" s="83"/>
      <c r="F39" s="83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98" t="s">
        <v>99</v>
      </c>
      <c r="D45" s="98"/>
      <c r="E45" s="98"/>
      <c r="F45" s="98"/>
    </row>
  </sheetData>
  <mergeCells count="36"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14:E14"/>
    <mergeCell ref="D15:E15"/>
    <mergeCell ref="D16:E16"/>
    <mergeCell ref="D17:E17"/>
    <mergeCell ref="D18:E18"/>
    <mergeCell ref="D31:E31"/>
    <mergeCell ref="D19:E19"/>
    <mergeCell ref="D20:E20"/>
    <mergeCell ref="D21:E21"/>
    <mergeCell ref="D22:E22"/>
    <mergeCell ref="D23:E23"/>
    <mergeCell ref="D25:E25"/>
    <mergeCell ref="D26:E26"/>
    <mergeCell ref="D27:E27"/>
    <mergeCell ref="D28:E28"/>
    <mergeCell ref="D29:E29"/>
    <mergeCell ref="D30:E30"/>
    <mergeCell ref="C45:F45"/>
    <mergeCell ref="D32:E32"/>
    <mergeCell ref="D33:E33"/>
    <mergeCell ref="A35:A36"/>
    <mergeCell ref="F35:F36"/>
    <mergeCell ref="C38:F38"/>
    <mergeCell ref="C39:F39"/>
  </mergeCells>
  <pageMargins left="0.43" right="0.17" top="0.31" bottom="0.52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2.8" customHeight="1" x14ac:dyDescent="0.3">
      <c r="A4" s="88" t="s">
        <v>171</v>
      </c>
      <c r="B4" s="88"/>
      <c r="C4" s="88"/>
      <c r="D4" s="88"/>
      <c r="E4" s="88"/>
      <c r="F4" s="88"/>
    </row>
    <row r="6" spans="1:6" ht="15.6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15.6" x14ac:dyDescent="0.25">
      <c r="A7" s="89"/>
      <c r="B7" s="89"/>
      <c r="C7" s="76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76"/>
      <c r="C8" s="76"/>
      <c r="D8" s="96"/>
      <c r="E8" s="97"/>
      <c r="F8" s="76"/>
    </row>
    <row r="9" spans="1:6" ht="15.6" x14ac:dyDescent="0.25">
      <c r="A9" s="29" t="s">
        <v>32</v>
      </c>
      <c r="B9" s="30" t="s">
        <v>99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96"/>
      <c r="E14" s="97"/>
      <c r="F14" s="34"/>
    </row>
    <row r="15" spans="1:6" s="11" customFormat="1" ht="15.6" x14ac:dyDescent="0.25">
      <c r="A15" s="65" t="s">
        <v>38</v>
      </c>
      <c r="B15" s="32" t="s">
        <v>13</v>
      </c>
      <c r="C15" s="31" t="s">
        <v>111</v>
      </c>
      <c r="D15" s="93"/>
      <c r="E15" s="95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96"/>
      <c r="E16" s="97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96"/>
      <c r="E18" s="97"/>
      <c r="F18" s="34"/>
    </row>
    <row r="19" spans="1:6" ht="15.6" x14ac:dyDescent="0.25">
      <c r="A19" s="36" t="s">
        <v>173</v>
      </c>
      <c r="B19" s="10"/>
      <c r="C19" s="31"/>
      <c r="D19" s="96"/>
      <c r="E19" s="97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96"/>
      <c r="E20" s="97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96"/>
      <c r="E22" s="97"/>
      <c r="F22" s="34"/>
    </row>
    <row r="23" spans="1:6" ht="14.4" x14ac:dyDescent="0.3">
      <c r="A23" s="29" t="s">
        <v>45</v>
      </c>
      <c r="B23" s="32" t="str">
        <f>'[1]Dang ky dau nam'!$C$35</f>
        <v>Huỳnh Thanh Nhàn</v>
      </c>
      <c r="C23" s="31" t="s">
        <v>111</v>
      </c>
      <c r="D23" s="96"/>
      <c r="E23" s="97"/>
      <c r="F23" s="34"/>
    </row>
    <row r="24" spans="1:6" ht="15.6" x14ac:dyDescent="0.25">
      <c r="A24" s="11" t="s">
        <v>174</v>
      </c>
      <c r="B24" s="32"/>
      <c r="C24" s="31"/>
      <c r="D24" s="77"/>
      <c r="E24" s="78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93"/>
      <c r="E25" s="95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96"/>
      <c r="E26" s="97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96"/>
      <c r="E30" s="97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96"/>
      <c r="E31" s="97"/>
      <c r="F31" s="75"/>
    </row>
    <row r="32" spans="1:6" ht="15.6" x14ac:dyDescent="0.25">
      <c r="A32" s="29" t="s">
        <v>53</v>
      </c>
      <c r="B32" s="32" t="s">
        <v>31</v>
      </c>
      <c r="C32" s="31" t="s">
        <v>111</v>
      </c>
      <c r="D32" s="96"/>
      <c r="E32" s="97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09"/>
      <c r="E33" s="110"/>
      <c r="F33" s="34"/>
      <c r="G33" s="48"/>
    </row>
    <row r="34" spans="1:7" s="37" customFormat="1" ht="31.2" x14ac:dyDescent="0.3">
      <c r="A34" s="33"/>
      <c r="B34" s="38" t="s">
        <v>112</v>
      </c>
      <c r="C34" s="38" t="s">
        <v>113</v>
      </c>
      <c r="D34" s="76" t="s">
        <v>126</v>
      </c>
      <c r="E34" s="52" t="s">
        <v>114</v>
      </c>
      <c r="F34" s="39" t="s">
        <v>168</v>
      </c>
      <c r="G34" s="51"/>
    </row>
    <row r="35" spans="1:7" s="37" customFormat="1" ht="25.8" customHeight="1" x14ac:dyDescent="0.3">
      <c r="A35" s="89" t="s">
        <v>167</v>
      </c>
      <c r="B35" s="31">
        <v>23</v>
      </c>
      <c r="C35" s="31">
        <v>10</v>
      </c>
      <c r="D35" s="31">
        <v>4</v>
      </c>
      <c r="E35" s="31">
        <v>9</v>
      </c>
      <c r="F35" s="111" t="s">
        <v>169</v>
      </c>
      <c r="G35" s="49"/>
    </row>
    <row r="36" spans="1:7" s="37" customFormat="1" ht="37.799999999999997" customHeight="1" x14ac:dyDescent="0.3">
      <c r="A36" s="89"/>
      <c r="B36" s="38" t="s">
        <v>172</v>
      </c>
      <c r="C36" s="73" t="s">
        <v>166</v>
      </c>
      <c r="D36" s="38" t="s">
        <v>127</v>
      </c>
      <c r="E36" s="76" t="s">
        <v>158</v>
      </c>
      <c r="F36" s="112"/>
      <c r="G36" s="49"/>
    </row>
    <row r="37" spans="1:7" x14ac:dyDescent="0.25">
      <c r="D37" s="1"/>
      <c r="E37" s="1"/>
    </row>
    <row r="38" spans="1:7" ht="15.6" x14ac:dyDescent="0.3">
      <c r="C38" s="99" t="s">
        <v>175</v>
      </c>
      <c r="D38" s="99"/>
      <c r="E38" s="99"/>
      <c r="F38" s="99"/>
    </row>
    <row r="39" spans="1:7" ht="15.6" x14ac:dyDescent="0.3">
      <c r="C39" s="83" t="s">
        <v>136</v>
      </c>
      <c r="D39" s="83"/>
      <c r="E39" s="83"/>
      <c r="F39" s="83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98" t="s">
        <v>99</v>
      </c>
      <c r="D45" s="98"/>
      <c r="E45" s="98"/>
      <c r="F45" s="98"/>
    </row>
  </sheetData>
  <mergeCells count="36"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32:E32"/>
    <mergeCell ref="D33:E33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27:E27"/>
    <mergeCell ref="D28:E28"/>
    <mergeCell ref="D29:E29"/>
    <mergeCell ref="D30:E30"/>
    <mergeCell ref="D31:E31"/>
    <mergeCell ref="A35:A36"/>
    <mergeCell ref="F35:F36"/>
    <mergeCell ref="C38:F38"/>
    <mergeCell ref="C39:F39"/>
    <mergeCell ref="C45:F45"/>
  </mergeCells>
  <pageMargins left="0.41" right="0.3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1" workbookViewId="0">
      <selection activeCell="B37" sqref="B37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176</v>
      </c>
    </row>
    <row r="2" spans="1:6" x14ac:dyDescent="0.25">
      <c r="A2" s="11" t="s">
        <v>97</v>
      </c>
    </row>
    <row r="4" spans="1:6" ht="19.2" customHeight="1" x14ac:dyDescent="0.3">
      <c r="A4" s="88" t="s">
        <v>181</v>
      </c>
      <c r="B4" s="88"/>
      <c r="C4" s="88"/>
      <c r="D4" s="88"/>
      <c r="E4" s="88"/>
      <c r="F4" s="88"/>
    </row>
    <row r="6" spans="1:6" ht="25.2" customHeight="1" x14ac:dyDescent="0.3">
      <c r="A6" s="89" t="s">
        <v>0</v>
      </c>
      <c r="B6" s="89" t="s">
        <v>63</v>
      </c>
      <c r="C6" s="84" t="s">
        <v>108</v>
      </c>
      <c r="D6" s="85"/>
      <c r="E6" s="86"/>
      <c r="F6" s="89" t="s">
        <v>107</v>
      </c>
    </row>
    <row r="7" spans="1:6" ht="24" customHeight="1" x14ac:dyDescent="0.25">
      <c r="A7" s="89"/>
      <c r="B7" s="89"/>
      <c r="C7" s="79" t="s">
        <v>105</v>
      </c>
      <c r="D7" s="96" t="s">
        <v>106</v>
      </c>
      <c r="E7" s="97"/>
      <c r="F7" s="89"/>
    </row>
    <row r="8" spans="1:6" ht="15.6" x14ac:dyDescent="0.25">
      <c r="A8" s="35" t="s">
        <v>109</v>
      </c>
      <c r="B8" s="79"/>
      <c r="C8" s="79"/>
      <c r="D8" s="96"/>
      <c r="E8" s="97"/>
      <c r="F8" s="79"/>
    </row>
    <row r="9" spans="1:6" ht="15.6" x14ac:dyDescent="0.25">
      <c r="A9" s="29" t="s">
        <v>32</v>
      </c>
      <c r="B9" s="30" t="s">
        <v>99</v>
      </c>
      <c r="C9" s="31" t="s">
        <v>111</v>
      </c>
      <c r="D9" s="96"/>
      <c r="E9" s="97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96"/>
      <c r="E10" s="97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96"/>
      <c r="E11" s="97"/>
      <c r="F11" s="34"/>
    </row>
    <row r="12" spans="1:6" ht="15.6" x14ac:dyDescent="0.25">
      <c r="A12" s="29" t="s">
        <v>35</v>
      </c>
      <c r="B12" s="82" t="s">
        <v>2</v>
      </c>
      <c r="C12" s="31" t="s">
        <v>111</v>
      </c>
      <c r="D12" s="96"/>
      <c r="E12" s="97"/>
      <c r="F12" s="34"/>
    </row>
    <row r="13" spans="1:6" ht="15.6" x14ac:dyDescent="0.25">
      <c r="A13" s="29" t="s">
        <v>36</v>
      </c>
      <c r="B13" s="82" t="s">
        <v>4</v>
      </c>
      <c r="C13" s="31" t="s">
        <v>111</v>
      </c>
      <c r="D13" s="96"/>
      <c r="E13" s="97"/>
      <c r="F13" s="34"/>
    </row>
    <row r="14" spans="1:6" ht="15.6" x14ac:dyDescent="0.25">
      <c r="A14" s="29" t="s">
        <v>37</v>
      </c>
      <c r="B14" s="82" t="s">
        <v>5</v>
      </c>
      <c r="C14" s="31" t="s">
        <v>111</v>
      </c>
      <c r="D14" s="96"/>
      <c r="E14" s="97"/>
      <c r="F14" s="34"/>
    </row>
    <row r="15" spans="1:6" s="11" customFormat="1" ht="15.6" x14ac:dyDescent="0.25">
      <c r="A15" s="65" t="s">
        <v>38</v>
      </c>
      <c r="B15" s="82" t="s">
        <v>13</v>
      </c>
      <c r="C15" s="31" t="s">
        <v>111</v>
      </c>
      <c r="D15" s="93"/>
      <c r="E15" s="95"/>
      <c r="F15" s="43"/>
    </row>
    <row r="16" spans="1:6" ht="15.6" x14ac:dyDescent="0.3">
      <c r="A16" s="29" t="s">
        <v>39</v>
      </c>
      <c r="B16" s="33" t="s">
        <v>104</v>
      </c>
      <c r="C16" s="31" t="s">
        <v>111</v>
      </c>
      <c r="D16" s="96"/>
      <c r="E16" s="97"/>
      <c r="F16" s="34"/>
    </row>
    <row r="17" spans="1:6" ht="15.6" x14ac:dyDescent="0.3">
      <c r="A17" s="29" t="s">
        <v>40</v>
      </c>
      <c r="B17" s="33" t="s">
        <v>103</v>
      </c>
      <c r="C17" s="31" t="s">
        <v>111</v>
      </c>
      <c r="D17" s="96"/>
      <c r="E17" s="97"/>
      <c r="F17" s="34"/>
    </row>
    <row r="18" spans="1:6" ht="15.6" x14ac:dyDescent="0.25">
      <c r="A18" s="29" t="s">
        <v>41</v>
      </c>
      <c r="B18" s="82" t="s">
        <v>7</v>
      </c>
      <c r="C18" s="31" t="s">
        <v>111</v>
      </c>
      <c r="D18" s="96"/>
      <c r="E18" s="97"/>
      <c r="F18" s="34"/>
    </row>
    <row r="19" spans="1:6" ht="15.6" x14ac:dyDescent="0.3">
      <c r="A19" s="36" t="s">
        <v>173</v>
      </c>
      <c r="B19" s="33"/>
      <c r="C19" s="31"/>
      <c r="D19" s="96"/>
      <c r="E19" s="97"/>
      <c r="F19" s="34"/>
    </row>
    <row r="20" spans="1:6" ht="32.4" customHeight="1" x14ac:dyDescent="0.25">
      <c r="A20" s="29" t="s">
        <v>42</v>
      </c>
      <c r="B20" s="82" t="s">
        <v>26</v>
      </c>
      <c r="C20" s="31" t="s">
        <v>128</v>
      </c>
      <c r="D20" s="113" t="s">
        <v>177</v>
      </c>
      <c r="E20" s="114"/>
      <c r="F20" s="34"/>
    </row>
    <row r="21" spans="1:6" ht="15.6" x14ac:dyDescent="0.25">
      <c r="A21" s="29" t="s">
        <v>43</v>
      </c>
      <c r="B21" s="82" t="s">
        <v>29</v>
      </c>
      <c r="C21" s="31" t="s">
        <v>111</v>
      </c>
      <c r="D21" s="96"/>
      <c r="E21" s="97"/>
      <c r="F21" s="34"/>
    </row>
    <row r="22" spans="1:6" ht="15.6" x14ac:dyDescent="0.25">
      <c r="A22" s="29" t="s">
        <v>44</v>
      </c>
      <c r="B22" s="82" t="s">
        <v>118</v>
      </c>
      <c r="C22" s="31" t="s">
        <v>111</v>
      </c>
      <c r="D22" s="96"/>
      <c r="E22" s="97"/>
      <c r="F22" s="34"/>
    </row>
    <row r="23" spans="1:6" ht="15.6" x14ac:dyDescent="0.25">
      <c r="A23" s="29" t="s">
        <v>45</v>
      </c>
      <c r="B23" s="82" t="str">
        <f>'[1]Dang ky dau nam'!$C$35</f>
        <v>Huỳnh Thanh Nhàn</v>
      </c>
      <c r="C23" s="31" t="s">
        <v>111</v>
      </c>
      <c r="D23" s="96"/>
      <c r="E23" s="97"/>
      <c r="F23" s="34"/>
    </row>
    <row r="24" spans="1:6" ht="15.6" x14ac:dyDescent="0.3">
      <c r="A24" s="12" t="s">
        <v>174</v>
      </c>
      <c r="B24" s="82"/>
      <c r="C24" s="31"/>
      <c r="D24" s="80"/>
      <c r="E24" s="81"/>
      <c r="F24" s="34"/>
    </row>
    <row r="25" spans="1:6" s="11" customFormat="1" ht="15.6" x14ac:dyDescent="0.3">
      <c r="A25" s="29" t="s">
        <v>46</v>
      </c>
      <c r="B25" s="33" t="s">
        <v>59</v>
      </c>
      <c r="C25" s="31" t="s">
        <v>111</v>
      </c>
      <c r="D25" s="93"/>
      <c r="E25" s="95"/>
      <c r="F25" s="43"/>
    </row>
    <row r="26" spans="1:6" ht="15.6" x14ac:dyDescent="0.3">
      <c r="A26" s="29" t="s">
        <v>47</v>
      </c>
      <c r="B26" s="33" t="s">
        <v>64</v>
      </c>
      <c r="C26" s="31" t="s">
        <v>111</v>
      </c>
      <c r="D26" s="96"/>
      <c r="E26" s="97"/>
      <c r="F26" s="34"/>
    </row>
    <row r="27" spans="1:6" ht="15.6" x14ac:dyDescent="0.3">
      <c r="A27" s="29" t="s">
        <v>48</v>
      </c>
      <c r="B27" s="33" t="s">
        <v>100</v>
      </c>
      <c r="C27" s="31" t="s">
        <v>111</v>
      </c>
      <c r="D27" s="96"/>
      <c r="E27" s="97"/>
      <c r="F27" s="34"/>
    </row>
    <row r="28" spans="1:6" ht="15.6" x14ac:dyDescent="0.25">
      <c r="A28" s="29" t="s">
        <v>49</v>
      </c>
      <c r="B28" s="82" t="s">
        <v>101</v>
      </c>
      <c r="C28" s="31" t="s">
        <v>111</v>
      </c>
      <c r="D28" s="96"/>
      <c r="E28" s="97"/>
      <c r="F28" s="34"/>
    </row>
    <row r="29" spans="1:6" ht="15.6" x14ac:dyDescent="0.25">
      <c r="A29" s="29" t="s">
        <v>50</v>
      </c>
      <c r="B29" s="82" t="s">
        <v>17</v>
      </c>
      <c r="C29" s="31" t="s">
        <v>111</v>
      </c>
      <c r="D29" s="96"/>
      <c r="E29" s="97"/>
      <c r="F29" s="34"/>
    </row>
    <row r="30" spans="1:6" ht="15.6" x14ac:dyDescent="0.25">
      <c r="A30" s="29" t="s">
        <v>51</v>
      </c>
      <c r="B30" s="82" t="s">
        <v>28</v>
      </c>
      <c r="C30" s="31" t="s">
        <v>111</v>
      </c>
      <c r="D30" s="96"/>
      <c r="E30" s="97"/>
      <c r="F30" s="34"/>
    </row>
    <row r="31" spans="1:6" ht="15.6" x14ac:dyDescent="0.25">
      <c r="A31" s="29" t="s">
        <v>52</v>
      </c>
      <c r="B31" s="82" t="s">
        <v>30</v>
      </c>
      <c r="C31" s="31" t="s">
        <v>111</v>
      </c>
      <c r="D31" s="96"/>
      <c r="E31" s="97"/>
      <c r="F31" s="75"/>
    </row>
    <row r="32" spans="1:6" ht="15.6" x14ac:dyDescent="0.25">
      <c r="A32" s="29" t="s">
        <v>53</v>
      </c>
      <c r="B32" s="82" t="s">
        <v>31</v>
      </c>
      <c r="C32" s="31" t="s">
        <v>111</v>
      </c>
      <c r="D32" s="96"/>
      <c r="E32" s="97"/>
      <c r="F32" s="34"/>
    </row>
    <row r="33" spans="1:7" ht="31.8" customHeight="1" x14ac:dyDescent="0.25">
      <c r="A33" s="29" t="s">
        <v>57</v>
      </c>
      <c r="B33" s="82" t="s">
        <v>84</v>
      </c>
      <c r="C33" s="31" t="s">
        <v>128</v>
      </c>
      <c r="D33" s="113" t="s">
        <v>178</v>
      </c>
      <c r="E33" s="114"/>
      <c r="F33" s="34"/>
      <c r="G33" s="48"/>
    </row>
    <row r="34" spans="1:7" s="37" customFormat="1" ht="31.2" customHeight="1" x14ac:dyDescent="0.3">
      <c r="A34" s="33"/>
      <c r="B34" s="38" t="s">
        <v>112</v>
      </c>
      <c r="C34" s="38" t="s">
        <v>113</v>
      </c>
      <c r="D34" s="79" t="s">
        <v>126</v>
      </c>
      <c r="E34" s="52" t="s">
        <v>114</v>
      </c>
      <c r="F34" s="39" t="s">
        <v>168</v>
      </c>
      <c r="G34" s="51"/>
    </row>
    <row r="35" spans="1:7" s="37" customFormat="1" ht="27.6" customHeight="1" x14ac:dyDescent="0.3">
      <c r="A35" s="89" t="s">
        <v>167</v>
      </c>
      <c r="B35" s="31">
        <v>23</v>
      </c>
      <c r="C35" s="31">
        <v>10</v>
      </c>
      <c r="D35" s="31">
        <v>4</v>
      </c>
      <c r="E35" s="31">
        <v>9</v>
      </c>
      <c r="F35" s="111" t="s">
        <v>169</v>
      </c>
      <c r="G35" s="49"/>
    </row>
    <row r="36" spans="1:7" s="37" customFormat="1" ht="30" customHeight="1" x14ac:dyDescent="0.3">
      <c r="A36" s="89"/>
      <c r="B36" s="38" t="s">
        <v>182</v>
      </c>
      <c r="C36" s="73" t="s">
        <v>166</v>
      </c>
      <c r="D36" s="38" t="s">
        <v>179</v>
      </c>
      <c r="E36" s="79" t="s">
        <v>165</v>
      </c>
      <c r="F36" s="112"/>
      <c r="G36" s="49"/>
    </row>
    <row r="37" spans="1:7" ht="7.2" customHeight="1" x14ac:dyDescent="0.3">
      <c r="D37" s="1"/>
      <c r="E37" s="1"/>
    </row>
    <row r="38" spans="1:7" ht="15.6" x14ac:dyDescent="0.3">
      <c r="C38" s="99" t="s">
        <v>180</v>
      </c>
      <c r="D38" s="99"/>
      <c r="E38" s="99"/>
      <c r="F38" s="99"/>
    </row>
    <row r="39" spans="1:7" ht="15.6" x14ac:dyDescent="0.3">
      <c r="C39" s="83" t="s">
        <v>136</v>
      </c>
      <c r="D39" s="83"/>
      <c r="E39" s="83"/>
      <c r="F39" s="83"/>
    </row>
    <row r="40" spans="1:7" ht="14.4" x14ac:dyDescent="0.3">
      <c r="D40" s="1"/>
      <c r="E40" s="1"/>
    </row>
    <row r="41" spans="1:7" ht="14.4" x14ac:dyDescent="0.3">
      <c r="D41" s="1"/>
      <c r="E41" s="1"/>
    </row>
    <row r="42" spans="1:7" ht="12" customHeight="1" x14ac:dyDescent="0.25">
      <c r="D42" s="1"/>
      <c r="E42" s="1"/>
    </row>
    <row r="43" spans="1:7" hidden="1" x14ac:dyDescent="0.25"/>
    <row r="45" spans="1:7" x14ac:dyDescent="0.25">
      <c r="C45" s="98" t="s">
        <v>99</v>
      </c>
      <c r="D45" s="98"/>
      <c r="E45" s="98"/>
      <c r="F45" s="98"/>
    </row>
  </sheetData>
  <mergeCells count="36"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C45:F45"/>
    <mergeCell ref="D27:E27"/>
    <mergeCell ref="D28:E28"/>
    <mergeCell ref="D29:E29"/>
    <mergeCell ref="D30:E30"/>
    <mergeCell ref="D31:E31"/>
    <mergeCell ref="D32:E32"/>
    <mergeCell ref="D33:E33"/>
    <mergeCell ref="A35:A36"/>
    <mergeCell ref="F35:F36"/>
    <mergeCell ref="C38:F38"/>
    <mergeCell ref="C39:F39"/>
  </mergeCells>
  <pageMargins left="0.45" right="0.17" top="0.75" bottom="0.23" header="0.3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Sheet3</vt:lpstr>
      <vt:lpstr>T12</vt:lpstr>
      <vt:lpstr>T1+T2</vt:lpstr>
      <vt:lpstr>HKI</vt:lpstr>
      <vt:lpstr>T3</vt:lpstr>
      <vt:lpstr>T4</vt:lpstr>
      <vt:lpstr>T5</vt:lpstr>
      <vt:lpstr>T7</vt:lpstr>
      <vt:lpstr>T8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2017-08-30T04:18:09Z</cp:lastPrinted>
  <dcterms:created xsi:type="dcterms:W3CDTF">2012-05-29T08:15:11Z</dcterms:created>
  <dcterms:modified xsi:type="dcterms:W3CDTF">2017-09-01T02:48:33Z</dcterms:modified>
</cp:coreProperties>
</file>